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rodulya\Desktop\На сайт\"/>
    </mc:Choice>
  </mc:AlternateContent>
  <bookViews>
    <workbookView xWindow="0" yWindow="0" windowWidth="28800" windowHeight="11835"/>
  </bookViews>
  <sheets>
    <sheet name="Прил (Потребление) (2)" sheetId="1" r:id="rId1"/>
  </sheets>
  <definedNames>
    <definedName name="_xlnm._FilterDatabase" localSheetId="0" hidden="1">'Прил (Потребление) (2)'!$A$8:$V$18</definedName>
    <definedName name="_xlnm.Print_Titles" localSheetId="0">'Прил (Потребление) (2)'!$5:$8</definedName>
    <definedName name="_xlnm.Print_Area" localSheetId="0">'Прил (Потребление) (2)'!$A$1:$V$49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</calcChain>
</file>

<file path=xl/sharedStrings.xml><?xml version="1.0" encoding="utf-8"?>
<sst xmlns="http://schemas.openxmlformats.org/spreadsheetml/2006/main" count="117" uniqueCount="78">
  <si>
    <t>необходимо указать наименование потребителей/электроустановок имеющих аварийную/технологическую броню электроснабжения в соответствии с Актом согласования технологической и аварийной брони электроснабжения потребителя электрической энергии.</t>
  </si>
  <si>
    <t>ст.16. -</t>
  </si>
  <si>
    <t>необходимо указать в МВт суммарную величину мощности приемников имеющих технологическую броню электроснабжения, в соответствии с Актом согласования технологической и аварийной брони электроснабжения потребителя электрической энергии.</t>
  </si>
  <si>
    <t>ст.15. -</t>
  </si>
  <si>
    <t>необходимо указать в МВт суммарную величину мощности приемников имеющих аварийную броню электроснабжения, в соответствии с Актом согласования технологической и аварийной брони электроснабжения потребителя электрической энергии.</t>
  </si>
  <si>
    <t>ст.14. -</t>
  </si>
  <si>
    <t>необходимо указать в МВт мощность потребления присоединения, указанную в Акте согласования аварийной и технологической брони электроснабжения потребителя электрической энергии.</t>
  </si>
  <si>
    <t xml:space="preserve">ст.13. - </t>
  </si>
  <si>
    <t>необходимо указать в кВт·ч потребление электрической энергии зафиксированное на присоединении за сутки 16.12.2020 г.</t>
  </si>
  <si>
    <t xml:space="preserve">ст.12. - </t>
  </si>
  <si>
    <r>
      <t xml:space="preserve">необходимо указать значение активной (МВт) и реактивной (Мвар) мощности зафиксированной на присоединении в характерные часы суток - 03-00, 09-00, 18-00 </t>
    </r>
    <r>
      <rPr>
        <u/>
        <sz val="10"/>
        <rFont val="Arial Cyr"/>
        <charset val="204"/>
      </rPr>
      <t>(московского времени)</t>
    </r>
  </si>
  <si>
    <t xml:space="preserve">ст.6-11 - </t>
  </si>
  <si>
    <t>ст.1-5 подлежат корректировке в случае несоответствия с действующими договорами электроснабжения (договорами на передачу электрической энергии)</t>
  </si>
  <si>
    <t>наименование смежного присоединения (ВЛ, КЛ и т.д.)</t>
  </si>
  <si>
    <t>ст.5. -</t>
  </si>
  <si>
    <t>наименование объекта электроэнергетики</t>
  </si>
  <si>
    <t>ст.4. -</t>
  </si>
  <si>
    <t>смежная организация-собственник ВЛ, КЛ и т.д. смежного присоединения</t>
  </si>
  <si>
    <t>ст.3. -</t>
  </si>
  <si>
    <t>организация-собственник объекта (потребитель либо субъект электроэнергетики) к которому подключено смежное присоединение</t>
  </si>
  <si>
    <t>ст.2. -</t>
  </si>
  <si>
    <r>
      <t xml:space="preserve">идентификатор смежного присоединения (точки поставки), </t>
    </r>
    <r>
      <rPr>
        <u/>
        <sz val="10"/>
        <rFont val="Arial Cyr"/>
        <charset val="204"/>
      </rPr>
      <t>корректировке не подлежит</t>
    </r>
  </si>
  <si>
    <t>ст.1а. -</t>
  </si>
  <si>
    <t>порядковый номер пункта</t>
  </si>
  <si>
    <t>ст.1. -</t>
  </si>
  <si>
    <t>Правила заполнения формы:</t>
  </si>
  <si>
    <t>необходимо указать значение мощности потребления в соответствии с Актом согласования аварийной и технологической брони электроснабжения потребителя электрической энергии.</t>
  </si>
  <si>
    <t>**</t>
  </si>
  <si>
    <t>НВ ПМЭС - Филиал ПАО "ФСК ЕЭС" Нижне-Волжское предприятие МЭС Волги</t>
  </si>
  <si>
    <t>СевПО - Северное производственное отделение Филиала ПАО "Россети Волга" - "Саратовские распределительные сети"</t>
  </si>
  <si>
    <t>СВПО - Северо-Восточное производственное отделение Филиала ПАО "Россети Волга" - "Саратовские распределительные сети"</t>
  </si>
  <si>
    <t>ЗавПО - Заволжское производственное отделение Филиала ПАО "Россети Волга" - "Саратовские распределительные сети"</t>
  </si>
  <si>
    <t>ПривПО - Приволжское производственное отделение Филиала ПАО "Россети Волга" - "Саратовские распределительные сети"</t>
  </si>
  <si>
    <t>ПрихПО - Прихоперское производственное отделение Филиала ПАО "Россети Волга" - "Саратовские распределительные сети"</t>
  </si>
  <si>
    <t>ПрбПО - Правобережное производственное отделение Филиала ПАО "Россети Волга" - "Саратовские распределительные сети"</t>
  </si>
  <si>
    <t>ЦПО - Центральное производственное отделение Филиала ПАО "Россети Волга" - "Саратовские распределительные сети"</t>
  </si>
  <si>
    <t>*</t>
  </si>
  <si>
    <t>Примечание:</t>
  </si>
  <si>
    <t>(подпись)</t>
  </si>
  <si>
    <t>тел.:</t>
  </si>
  <si>
    <t>А.А. Елисеев</t>
  </si>
  <si>
    <t>Технический директор</t>
  </si>
  <si>
    <t>Ответственное лицо:</t>
  </si>
  <si>
    <t>ф.</t>
  </si>
  <si>
    <t>Техстекло</t>
  </si>
  <si>
    <t>Саратовстройстекло</t>
  </si>
  <si>
    <t>ЦПО</t>
  </si>
  <si>
    <t>С.Восточная</t>
  </si>
  <si>
    <t>4г</t>
  </si>
  <si>
    <t>4в</t>
  </si>
  <si>
    <t>4б</t>
  </si>
  <si>
    <t>4а</t>
  </si>
  <si>
    <t>1а</t>
  </si>
  <si>
    <t>Мвар</t>
  </si>
  <si>
    <t>МВт</t>
  </si>
  <si>
    <t>Технологическая броня</t>
  </si>
  <si>
    <t>Аварийная броня</t>
  </si>
  <si>
    <t>18-00 (мск)</t>
  </si>
  <si>
    <t>09-00 (мск)</t>
  </si>
  <si>
    <t>03-00 (мск)</t>
  </si>
  <si>
    <t>Примечание</t>
  </si>
  <si>
    <t>Потребители имеющие аварийную, технологическую броню (перечислить)</t>
  </si>
  <si>
    <t>Суммарная величина брони электроснабжения потребителей, МВт</t>
  </si>
  <si>
    <r>
      <t>Потребление электрической мощности в соответствии с Актом, МВт</t>
    </r>
    <r>
      <rPr>
        <b/>
        <sz val="10"/>
        <rFont val="Arial Cyr"/>
        <charset val="204"/>
      </rPr>
      <t>*</t>
    </r>
  </si>
  <si>
    <t>Потребление электрической энергии за сутки 16.12.2020 г., кВт·ч</t>
  </si>
  <si>
    <t>Мощность зафиксированная в характерные часы 16.12.2020 г.</t>
  </si>
  <si>
    <t>Наименование присоединения</t>
  </si>
  <si>
    <t>Идентификатор (alias)</t>
  </si>
  <si>
    <t>Класс напряжения присоединения</t>
  </si>
  <si>
    <t>ф_к</t>
  </si>
  <si>
    <t>Тип присоединения</t>
  </si>
  <si>
    <t>Наименование объекта</t>
  </si>
  <si>
    <t>Смежная организация</t>
  </si>
  <si>
    <t>Собственник объекта</t>
  </si>
  <si>
    <t>Идентификатор присоединения</t>
  </si>
  <si>
    <t>№ п/п</t>
  </si>
  <si>
    <t>Данные по точкам присоединения АО "Саратовстройстекло" к объектам электросетевого хозяйства субъектов электроэнергетики на территории Саратовской области</t>
  </si>
  <si>
    <t>Приложение к Письму № МР6/80/905 от 09.12.2020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</si>
</sst>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u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1" fillId="0" borderId="0"/>
    <xf numFmtId="0" fontId="11" fillId="0" borderId="0"/>
  </cellStyleXfs>
  <cellXfs count="67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1" applyFont="1" applyFill="1" applyProtection="1"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center" vertical="top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protection locked="0"/>
    </xf>
    <xf numFmtId="0" fontId="8" fillId="0" borderId="0" xfId="2" applyFont="1" applyProtection="1">
      <protection locked="0"/>
    </xf>
    <xf numFmtId="0" fontId="0" fillId="0" borderId="0" xfId="1" applyFont="1" applyFill="1" applyAlignment="1" applyProtection="1">
      <alignment horizontal="left" vertical="center"/>
      <protection locked="0"/>
    </xf>
    <xf numFmtId="0" fontId="9" fillId="0" borderId="0" xfId="2" applyFont="1" applyFill="1" applyBorder="1" applyAlignment="1" applyProtection="1"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9" fillId="0" borderId="0" xfId="2" applyFont="1" applyProtection="1">
      <protection locked="0"/>
    </xf>
    <xf numFmtId="0" fontId="10" fillId="0" borderId="0" xfId="2" applyFont="1" applyAlignment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2" xfId="3" applyFont="1" applyFill="1" applyBorder="1" applyAlignment="1" applyProtection="1">
      <alignment horizontal="center"/>
      <protection locked="0"/>
    </xf>
    <xf numFmtId="0" fontId="8" fillId="0" borderId="2" xfId="3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3" applyNumberFormat="1" applyFont="1" applyFill="1" applyBorder="1" applyAlignment="1" applyProtection="1">
      <alignment horizontal="left" vertical="center"/>
      <protection locked="0"/>
    </xf>
    <xf numFmtId="0" fontId="8" fillId="0" borderId="2" xfId="4" applyFont="1" applyFill="1" applyBorder="1" applyAlignment="1" applyProtection="1">
      <alignment horizontal="left" vertical="center" wrapText="1"/>
      <protection locked="0"/>
    </xf>
    <xf numFmtId="0" fontId="8" fillId="0" borderId="2" xfId="3" applyFont="1" applyFill="1" applyBorder="1" applyAlignment="1" applyProtection="1">
      <alignment horizontal="center" wrapText="1"/>
      <protection locked="0"/>
    </xf>
    <xf numFmtId="0" fontId="8" fillId="0" borderId="2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3" applyFont="1" applyBorder="1" applyAlignment="1" applyProtection="1">
      <alignment horizontal="center" vertical="center"/>
      <protection locked="0"/>
    </xf>
    <xf numFmtId="0" fontId="12" fillId="0" borderId="2" xfId="3" applyFont="1" applyBorder="1" applyAlignment="1" applyProtection="1">
      <alignment horizontal="center" vertical="center" wrapText="1"/>
      <protection locked="0"/>
    </xf>
    <xf numFmtId="0" fontId="1" fillId="0" borderId="2" xfId="3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5" xfId="3" applyFont="1" applyFill="1" applyBorder="1" applyAlignment="1" applyProtection="1">
      <alignment horizontal="center" vertical="center" wrapText="1"/>
      <protection locked="0"/>
    </xf>
    <xf numFmtId="0" fontId="1" fillId="0" borderId="4" xfId="3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5" xfId="3" applyFont="1" applyFill="1" applyBorder="1" applyAlignment="1" applyProtection="1">
      <alignment horizontal="center" vertical="center" wrapText="1"/>
      <protection locked="0"/>
    </xf>
    <xf numFmtId="0" fontId="0" fillId="0" borderId="7" xfId="3" applyFont="1" applyFill="1" applyBorder="1" applyAlignment="1" applyProtection="1">
      <alignment horizontal="center" vertical="center" wrapText="1"/>
      <protection locked="0"/>
    </xf>
    <xf numFmtId="0" fontId="1" fillId="0" borderId="8" xfId="3" applyFont="1" applyFill="1" applyBorder="1" applyAlignment="1" applyProtection="1">
      <alignment horizontal="center" vertical="center" wrapText="1"/>
      <protection locked="0"/>
    </xf>
    <xf numFmtId="0" fontId="1" fillId="0" borderId="6" xfId="3" applyFont="1" applyFill="1" applyBorder="1" applyAlignment="1" applyProtection="1">
      <alignment horizontal="center" vertical="center" wrapText="1"/>
      <protection locked="0"/>
    </xf>
    <xf numFmtId="0" fontId="1" fillId="0" borderId="2" xfId="3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top"/>
      <protection locked="0"/>
    </xf>
    <xf numFmtId="0" fontId="0" fillId="0" borderId="7" xfId="3" applyFont="1" applyBorder="1" applyAlignment="1" applyProtection="1">
      <alignment horizontal="center" vertical="center" wrapText="1"/>
      <protection locked="0"/>
    </xf>
    <xf numFmtId="0" fontId="1" fillId="0" borderId="6" xfId="3" applyFont="1" applyBorder="1" applyAlignment="1" applyProtection="1">
      <alignment horizontal="center" vertical="center" wrapText="1"/>
      <protection locked="0"/>
    </xf>
    <xf numFmtId="0" fontId="0" fillId="0" borderId="5" xfId="3" applyFont="1" applyBorder="1" applyAlignment="1" applyProtection="1">
      <alignment horizontal="center" vertical="center" wrapText="1"/>
      <protection locked="0"/>
    </xf>
    <xf numFmtId="0" fontId="1" fillId="0" borderId="3" xfId="3" applyFont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2"/>
    <cellStyle name="Обычный_04_ЗАО СПГЭС_декабрь2009_прил 2" xfId="1"/>
    <cellStyle name="Обычный_Лист1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abSelected="1" view="pageBreakPreview" zoomScale="85" zoomScaleNormal="85" zoomScaleSheetLayoutView="85" workbookViewId="0">
      <selection activeCell="V26" sqref="V26"/>
    </sheetView>
  </sheetViews>
  <sheetFormatPr defaultRowHeight="12.75" outlineLevelCol="1" x14ac:dyDescent="0.2"/>
  <cols>
    <col min="1" max="2" width="9.28515625" style="4" customWidth="1"/>
    <col min="3" max="3" width="15.5703125" style="4" customWidth="1"/>
    <col min="4" max="4" width="20.85546875" style="2" customWidth="1"/>
    <col min="5" max="5" width="21" style="2" customWidth="1"/>
    <col min="6" max="6" width="4.7109375" style="3" hidden="1" customWidth="1" outlineLevel="1"/>
    <col min="7" max="7" width="8.5703125" style="3" hidden="1" customWidth="1" outlineLevel="1"/>
    <col min="8" max="8" width="13.5703125" style="3" hidden="1" customWidth="1" outlineLevel="1"/>
    <col min="9" max="9" width="15.140625" style="3" hidden="1" customWidth="1" outlineLevel="1"/>
    <col min="10" max="10" width="27.28515625" style="3" customWidth="1" collapsed="1"/>
    <col min="11" max="16" width="7.7109375" style="3" customWidth="1"/>
    <col min="17" max="17" width="15.42578125" style="2" customWidth="1"/>
    <col min="18" max="18" width="14.85546875" style="2" customWidth="1"/>
    <col min="19" max="20" width="12.140625" style="1" customWidth="1"/>
    <col min="21" max="21" width="23.85546875" style="1" customWidth="1"/>
    <col min="22" max="22" width="19.7109375" style="1" customWidth="1"/>
    <col min="23" max="16384" width="9.140625" style="1"/>
  </cols>
  <sheetData>
    <row r="1" spans="1:22" s="9" customFormat="1" x14ac:dyDescent="0.2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 t="s">
        <v>77</v>
      </c>
    </row>
    <row r="2" spans="1:22" s="9" customFormat="1" x14ac:dyDescent="0.2">
      <c r="A2" s="48"/>
      <c r="B2" s="48"/>
      <c r="C2" s="48"/>
      <c r="D2" s="48"/>
      <c r="E2" s="48"/>
      <c r="F2" s="48"/>
      <c r="G2" s="48"/>
      <c r="H2" s="48"/>
      <c r="I2" s="11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43" customFormat="1" ht="33.75" customHeight="1" x14ac:dyDescent="0.25">
      <c r="A3" s="49" t="s">
        <v>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s="43" customFormat="1" ht="18" x14ac:dyDescent="0.25">
      <c r="A4" s="47"/>
      <c r="B4" s="47"/>
      <c r="C4" s="46"/>
      <c r="D4" s="44"/>
      <c r="E4" s="44"/>
      <c r="F4" s="44"/>
      <c r="G4" s="44"/>
      <c r="H4" s="44"/>
      <c r="I4" s="45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54.75" customHeight="1" x14ac:dyDescent="0.2">
      <c r="A5" s="50" t="s">
        <v>75</v>
      </c>
      <c r="B5" s="53" t="s">
        <v>74</v>
      </c>
      <c r="C5" s="54" t="s">
        <v>73</v>
      </c>
      <c r="D5" s="54" t="s">
        <v>72</v>
      </c>
      <c r="E5" s="54" t="s">
        <v>71</v>
      </c>
      <c r="F5" s="54" t="s">
        <v>70</v>
      </c>
      <c r="G5" s="54" t="s">
        <v>69</v>
      </c>
      <c r="H5" s="54" t="s">
        <v>68</v>
      </c>
      <c r="I5" s="54" t="s">
        <v>67</v>
      </c>
      <c r="J5" s="57" t="s">
        <v>66</v>
      </c>
      <c r="K5" s="58" t="s">
        <v>65</v>
      </c>
      <c r="L5" s="59"/>
      <c r="M5" s="59"/>
      <c r="N5" s="59"/>
      <c r="O5" s="59"/>
      <c r="P5" s="60"/>
      <c r="Q5" s="54" t="s">
        <v>64</v>
      </c>
      <c r="R5" s="54" t="s">
        <v>63</v>
      </c>
      <c r="S5" s="61" t="s">
        <v>62</v>
      </c>
      <c r="T5" s="61"/>
      <c r="U5" s="54" t="s">
        <v>61</v>
      </c>
      <c r="V5" s="57" t="s">
        <v>60</v>
      </c>
    </row>
    <row r="6" spans="1:22" ht="13.5" customHeight="1" x14ac:dyDescent="0.2">
      <c r="A6" s="51"/>
      <c r="B6" s="51"/>
      <c r="C6" s="55"/>
      <c r="D6" s="55"/>
      <c r="E6" s="55"/>
      <c r="F6" s="55"/>
      <c r="G6" s="55"/>
      <c r="H6" s="55"/>
      <c r="I6" s="55"/>
      <c r="J6" s="55"/>
      <c r="K6" s="63" t="s">
        <v>59</v>
      </c>
      <c r="L6" s="64"/>
      <c r="M6" s="63" t="s">
        <v>58</v>
      </c>
      <c r="N6" s="64"/>
      <c r="O6" s="63" t="s">
        <v>57</v>
      </c>
      <c r="P6" s="64"/>
      <c r="Q6" s="55"/>
      <c r="R6" s="55"/>
      <c r="S6" s="65" t="s">
        <v>56</v>
      </c>
      <c r="T6" s="65" t="s">
        <v>55</v>
      </c>
      <c r="U6" s="55"/>
      <c r="V6" s="55"/>
    </row>
    <row r="7" spans="1:22" ht="27.75" customHeight="1" x14ac:dyDescent="0.2">
      <c r="A7" s="52"/>
      <c r="B7" s="52"/>
      <c r="C7" s="56"/>
      <c r="D7" s="56"/>
      <c r="E7" s="56"/>
      <c r="F7" s="56"/>
      <c r="G7" s="56"/>
      <c r="H7" s="56"/>
      <c r="I7" s="56"/>
      <c r="J7" s="56"/>
      <c r="K7" s="42" t="s">
        <v>54</v>
      </c>
      <c r="L7" s="42" t="s">
        <v>53</v>
      </c>
      <c r="M7" s="42" t="s">
        <v>54</v>
      </c>
      <c r="N7" s="42" t="s">
        <v>53</v>
      </c>
      <c r="O7" s="42" t="s">
        <v>54</v>
      </c>
      <c r="P7" s="42" t="s">
        <v>53</v>
      </c>
      <c r="Q7" s="56"/>
      <c r="R7" s="56"/>
      <c r="S7" s="66"/>
      <c r="T7" s="66"/>
      <c r="U7" s="56"/>
      <c r="V7" s="56"/>
    </row>
    <row r="8" spans="1:22" s="38" customFormat="1" x14ac:dyDescent="0.2">
      <c r="A8" s="39">
        <v>1</v>
      </c>
      <c r="B8" s="39" t="s">
        <v>52</v>
      </c>
      <c r="C8" s="41">
        <v>2</v>
      </c>
      <c r="D8" s="41">
        <v>3</v>
      </c>
      <c r="E8" s="41">
        <v>4</v>
      </c>
      <c r="F8" s="40" t="s">
        <v>51</v>
      </c>
      <c r="G8" s="40" t="s">
        <v>50</v>
      </c>
      <c r="H8" s="40" t="s">
        <v>49</v>
      </c>
      <c r="I8" s="40" t="s">
        <v>48</v>
      </c>
      <c r="J8" s="39">
        <v>5</v>
      </c>
      <c r="K8" s="39">
        <v>6</v>
      </c>
      <c r="L8" s="39">
        <v>7</v>
      </c>
      <c r="M8" s="39">
        <v>8</v>
      </c>
      <c r="N8" s="39">
        <v>9</v>
      </c>
      <c r="O8" s="39">
        <v>10</v>
      </c>
      <c r="P8" s="39">
        <v>11</v>
      </c>
      <c r="Q8" s="39">
        <v>12</v>
      </c>
      <c r="R8" s="39">
        <v>13</v>
      </c>
      <c r="S8" s="39">
        <v>14</v>
      </c>
      <c r="T8" s="39">
        <v>15</v>
      </c>
      <c r="U8" s="39">
        <v>16</v>
      </c>
      <c r="V8" s="39">
        <v>17</v>
      </c>
    </row>
    <row r="9" spans="1:22" ht="12.75" customHeight="1" x14ac:dyDescent="0.2">
      <c r="A9" s="37">
        <v>1</v>
      </c>
      <c r="B9" s="36">
        <v>12056</v>
      </c>
      <c r="C9" s="35" t="s">
        <v>46</v>
      </c>
      <c r="D9" s="34" t="s">
        <v>45</v>
      </c>
      <c r="E9" s="34" t="s">
        <v>47</v>
      </c>
      <c r="F9" s="33" t="s">
        <v>43</v>
      </c>
      <c r="G9" s="32">
        <v>1025</v>
      </c>
      <c r="H9" s="30">
        <v>10</v>
      </c>
      <c r="I9" s="31" t="str">
        <f t="shared" ref="I9:I18" si="0">CONCATENATE(C9," ",E9," ",G9," ",H9)</f>
        <v>ЦПО С.Восточная 1025 10</v>
      </c>
      <c r="J9" s="30" t="str">
        <f t="shared" ref="J9:J18" si="1">CONCATENATE(F9," ",G9)</f>
        <v>ф. 1025</v>
      </c>
      <c r="K9" s="30">
        <v>0</v>
      </c>
      <c r="L9" s="30"/>
      <c r="M9" s="30">
        <v>0</v>
      </c>
      <c r="N9" s="30"/>
      <c r="O9" s="30">
        <v>0</v>
      </c>
      <c r="P9" s="30"/>
      <c r="Q9" s="29">
        <v>0</v>
      </c>
      <c r="R9" s="29">
        <v>0</v>
      </c>
      <c r="S9" s="28"/>
      <c r="T9" s="28"/>
      <c r="U9" s="28"/>
      <c r="V9" s="28"/>
    </row>
    <row r="10" spans="1:22" ht="12.75" customHeight="1" x14ac:dyDescent="0.2">
      <c r="A10" s="37">
        <v>2</v>
      </c>
      <c r="B10" s="36">
        <v>12073</v>
      </c>
      <c r="C10" s="35" t="s">
        <v>46</v>
      </c>
      <c r="D10" s="34" t="s">
        <v>45</v>
      </c>
      <c r="E10" s="34" t="s">
        <v>47</v>
      </c>
      <c r="F10" s="33" t="s">
        <v>43</v>
      </c>
      <c r="G10" s="32">
        <v>1040</v>
      </c>
      <c r="H10" s="30">
        <v>10</v>
      </c>
      <c r="I10" s="31" t="str">
        <f t="shared" si="0"/>
        <v>ЦПО С.Восточная 1040 10</v>
      </c>
      <c r="J10" s="30" t="str">
        <f t="shared" si="1"/>
        <v>ф. 1040</v>
      </c>
      <c r="K10" s="30">
        <v>1E-3</v>
      </c>
      <c r="L10" s="30"/>
      <c r="M10" s="30">
        <v>1E-3</v>
      </c>
      <c r="N10" s="30"/>
      <c r="O10" s="30">
        <v>1E-3</v>
      </c>
      <c r="P10" s="30"/>
      <c r="Q10" s="29">
        <v>0.32900000000000001</v>
      </c>
      <c r="R10" s="29">
        <v>0</v>
      </c>
      <c r="S10" s="28"/>
      <c r="T10" s="28"/>
      <c r="U10" s="28"/>
      <c r="V10" s="28"/>
    </row>
    <row r="11" spans="1:22" ht="12.75" customHeight="1" x14ac:dyDescent="0.2">
      <c r="A11" s="37">
        <v>3</v>
      </c>
      <c r="B11" s="36">
        <v>11375</v>
      </c>
      <c r="C11" s="35" t="s">
        <v>46</v>
      </c>
      <c r="D11" s="34" t="s">
        <v>45</v>
      </c>
      <c r="E11" s="34" t="s">
        <v>44</v>
      </c>
      <c r="F11" s="33" t="s">
        <v>43</v>
      </c>
      <c r="G11" s="32">
        <v>1001</v>
      </c>
      <c r="H11" s="30">
        <v>10</v>
      </c>
      <c r="I11" s="31" t="str">
        <f t="shared" si="0"/>
        <v>ЦПО Техстекло 1001 10</v>
      </c>
      <c r="J11" s="30" t="str">
        <f t="shared" si="1"/>
        <v>ф. 1001</v>
      </c>
      <c r="K11" s="30">
        <v>0</v>
      </c>
      <c r="L11" s="30"/>
      <c r="M11" s="30">
        <v>0</v>
      </c>
      <c r="N11" s="30"/>
      <c r="O11" s="30">
        <v>0</v>
      </c>
      <c r="P11" s="30"/>
      <c r="Q11" s="29">
        <v>0</v>
      </c>
      <c r="R11" s="29">
        <v>0</v>
      </c>
      <c r="S11" s="28"/>
      <c r="T11" s="28"/>
      <c r="U11" s="28"/>
      <c r="V11" s="28"/>
    </row>
    <row r="12" spans="1:22" ht="12.75" customHeight="1" x14ac:dyDescent="0.2">
      <c r="A12" s="37">
        <v>4</v>
      </c>
      <c r="B12" s="36">
        <v>11376</v>
      </c>
      <c r="C12" s="35" t="s">
        <v>46</v>
      </c>
      <c r="D12" s="34" t="s">
        <v>45</v>
      </c>
      <c r="E12" s="34" t="s">
        <v>44</v>
      </c>
      <c r="F12" s="33" t="s">
        <v>43</v>
      </c>
      <c r="G12" s="32">
        <v>1002</v>
      </c>
      <c r="H12" s="30">
        <v>10</v>
      </c>
      <c r="I12" s="31" t="str">
        <f t="shared" si="0"/>
        <v>ЦПО Техстекло 1002 10</v>
      </c>
      <c r="J12" s="30" t="str">
        <f t="shared" si="1"/>
        <v>ф. 1002</v>
      </c>
      <c r="K12" s="30">
        <v>0.38700000000000001</v>
      </c>
      <c r="L12" s="30"/>
      <c r="M12" s="30">
        <v>0.443</v>
      </c>
      <c r="N12" s="30"/>
      <c r="O12" s="30">
        <v>0.40100000000000002</v>
      </c>
      <c r="P12" s="30"/>
      <c r="Q12" s="29">
        <v>156.05699999999999</v>
      </c>
      <c r="R12" s="29">
        <v>9.7000000000000003E-2</v>
      </c>
      <c r="S12" s="28"/>
      <c r="T12" s="28"/>
      <c r="U12" s="28"/>
      <c r="V12" s="28"/>
    </row>
    <row r="13" spans="1:22" ht="12.75" customHeight="1" x14ac:dyDescent="0.2">
      <c r="A13" s="37">
        <v>5</v>
      </c>
      <c r="B13" s="36">
        <v>11362</v>
      </c>
      <c r="C13" s="35" t="s">
        <v>46</v>
      </c>
      <c r="D13" s="34" t="s">
        <v>45</v>
      </c>
      <c r="E13" s="34" t="s">
        <v>44</v>
      </c>
      <c r="F13" s="33" t="s">
        <v>43</v>
      </c>
      <c r="G13" s="32">
        <v>1012</v>
      </c>
      <c r="H13" s="30">
        <v>10</v>
      </c>
      <c r="I13" s="31" t="str">
        <f t="shared" si="0"/>
        <v>ЦПО Техстекло 1012 10</v>
      </c>
      <c r="J13" s="30" t="str">
        <f t="shared" si="1"/>
        <v>ф. 1012</v>
      </c>
      <c r="K13" s="30">
        <v>1.7649999999999999</v>
      </c>
      <c r="L13" s="30"/>
      <c r="M13" s="30">
        <v>1.7889999999999999</v>
      </c>
      <c r="N13" s="30"/>
      <c r="O13" s="30">
        <v>1.923</v>
      </c>
      <c r="P13" s="30"/>
      <c r="Q13" s="29">
        <v>664.04600000000005</v>
      </c>
      <c r="R13" s="29">
        <v>1.1399999999999999</v>
      </c>
      <c r="S13" s="28"/>
      <c r="T13" s="28"/>
      <c r="U13" s="28"/>
      <c r="V13" s="28"/>
    </row>
    <row r="14" spans="1:22" ht="12.75" customHeight="1" x14ac:dyDescent="0.2">
      <c r="A14" s="37">
        <v>6</v>
      </c>
      <c r="B14" s="36">
        <v>11367</v>
      </c>
      <c r="C14" s="35" t="s">
        <v>46</v>
      </c>
      <c r="D14" s="34" t="s">
        <v>45</v>
      </c>
      <c r="E14" s="34" t="s">
        <v>44</v>
      </c>
      <c r="F14" s="33" t="s">
        <v>43</v>
      </c>
      <c r="G14" s="32">
        <v>1017</v>
      </c>
      <c r="H14" s="30">
        <v>10</v>
      </c>
      <c r="I14" s="31" t="str">
        <f t="shared" si="0"/>
        <v>ЦПО Техстекло 1017 10</v>
      </c>
      <c r="J14" s="30" t="str">
        <f t="shared" si="1"/>
        <v>ф. 1017</v>
      </c>
      <c r="K14" s="30">
        <v>0.60799999999999998</v>
      </c>
      <c r="L14" s="30"/>
      <c r="M14" s="30">
        <v>0.68799999999999994</v>
      </c>
      <c r="N14" s="30"/>
      <c r="O14" s="30">
        <v>0.626</v>
      </c>
      <c r="P14" s="30"/>
      <c r="Q14" s="29">
        <v>228.30099999999999</v>
      </c>
      <c r="R14" s="29">
        <v>0.36</v>
      </c>
      <c r="S14" s="28"/>
      <c r="T14" s="28"/>
      <c r="U14" s="28"/>
      <c r="V14" s="28"/>
    </row>
    <row r="15" spans="1:22" ht="12.75" customHeight="1" x14ac:dyDescent="0.2">
      <c r="A15" s="37">
        <v>7</v>
      </c>
      <c r="B15" s="36">
        <v>11371</v>
      </c>
      <c r="C15" s="35" t="s">
        <v>46</v>
      </c>
      <c r="D15" s="34" t="s">
        <v>45</v>
      </c>
      <c r="E15" s="34" t="s">
        <v>44</v>
      </c>
      <c r="F15" s="33" t="s">
        <v>43</v>
      </c>
      <c r="G15" s="32">
        <v>1021</v>
      </c>
      <c r="H15" s="30">
        <v>10</v>
      </c>
      <c r="I15" s="31" t="str">
        <f t="shared" si="0"/>
        <v>ЦПО Техстекло 1021 10</v>
      </c>
      <c r="J15" s="30" t="str">
        <f t="shared" si="1"/>
        <v>ф. 1021</v>
      </c>
      <c r="K15" s="30">
        <v>0</v>
      </c>
      <c r="L15" s="30"/>
      <c r="M15" s="30">
        <v>0</v>
      </c>
      <c r="N15" s="30"/>
      <c r="O15" s="30">
        <v>0</v>
      </c>
      <c r="P15" s="30"/>
      <c r="Q15" s="29">
        <v>0</v>
      </c>
      <c r="R15" s="29">
        <v>0.36</v>
      </c>
      <c r="S15" s="28"/>
      <c r="T15" s="28"/>
      <c r="U15" s="28"/>
      <c r="V15" s="28"/>
    </row>
    <row r="16" spans="1:22" ht="12.75" customHeight="1" x14ac:dyDescent="0.2">
      <c r="A16" s="37">
        <v>8</v>
      </c>
      <c r="B16" s="36">
        <v>11373</v>
      </c>
      <c r="C16" s="35" t="s">
        <v>46</v>
      </c>
      <c r="D16" s="34" t="s">
        <v>45</v>
      </c>
      <c r="E16" s="34" t="s">
        <v>44</v>
      </c>
      <c r="F16" s="33" t="s">
        <v>43</v>
      </c>
      <c r="G16" s="32">
        <v>1023</v>
      </c>
      <c r="H16" s="30">
        <v>10</v>
      </c>
      <c r="I16" s="31" t="str">
        <f t="shared" si="0"/>
        <v>ЦПО Техстекло 1023 10</v>
      </c>
      <c r="J16" s="30" t="str">
        <f t="shared" si="1"/>
        <v>ф. 1023</v>
      </c>
      <c r="K16" s="30">
        <v>0.224</v>
      </c>
      <c r="L16" s="30"/>
      <c r="M16" s="30">
        <v>0.34100000000000003</v>
      </c>
      <c r="N16" s="30"/>
      <c r="O16" s="30">
        <v>0.252</v>
      </c>
      <c r="P16" s="30"/>
      <c r="Q16" s="29">
        <v>102.509</v>
      </c>
      <c r="R16" s="29">
        <v>0.43</v>
      </c>
      <c r="S16" s="28"/>
      <c r="T16" s="28"/>
      <c r="U16" s="28"/>
      <c r="V16" s="28"/>
    </row>
    <row r="17" spans="1:36" ht="12.75" customHeight="1" x14ac:dyDescent="0.2">
      <c r="A17" s="37">
        <v>9</v>
      </c>
      <c r="B17" s="36">
        <v>11386</v>
      </c>
      <c r="C17" s="35" t="s">
        <v>46</v>
      </c>
      <c r="D17" s="34" t="s">
        <v>45</v>
      </c>
      <c r="E17" s="34" t="s">
        <v>44</v>
      </c>
      <c r="F17" s="33" t="s">
        <v>43</v>
      </c>
      <c r="G17" s="32">
        <v>1029</v>
      </c>
      <c r="H17" s="30">
        <v>10</v>
      </c>
      <c r="I17" s="31" t="str">
        <f t="shared" si="0"/>
        <v>ЦПО Техстекло 1029 10</v>
      </c>
      <c r="J17" s="30" t="str">
        <f t="shared" si="1"/>
        <v>ф. 1029</v>
      </c>
      <c r="K17" s="30">
        <v>0.78900000000000003</v>
      </c>
      <c r="L17" s="30"/>
      <c r="M17" s="30">
        <v>0.96899999999999997</v>
      </c>
      <c r="N17" s="30"/>
      <c r="O17" s="30">
        <v>0.85799999999999998</v>
      </c>
      <c r="P17" s="30"/>
      <c r="Q17" s="29">
        <v>295.93400000000003</v>
      </c>
      <c r="R17" s="29">
        <v>1.42</v>
      </c>
      <c r="S17" s="28"/>
      <c r="T17" s="28"/>
      <c r="U17" s="28"/>
      <c r="V17" s="28"/>
    </row>
    <row r="18" spans="1:36" ht="12.75" customHeight="1" x14ac:dyDescent="0.2">
      <c r="A18" s="37">
        <v>10</v>
      </c>
      <c r="B18" s="36">
        <v>11387</v>
      </c>
      <c r="C18" s="35" t="s">
        <v>46</v>
      </c>
      <c r="D18" s="34" t="s">
        <v>45</v>
      </c>
      <c r="E18" s="34" t="s">
        <v>44</v>
      </c>
      <c r="F18" s="33" t="s">
        <v>43</v>
      </c>
      <c r="G18" s="32">
        <v>1030</v>
      </c>
      <c r="H18" s="30">
        <v>10</v>
      </c>
      <c r="I18" s="31" t="str">
        <f t="shared" si="0"/>
        <v>ЦПО Техстекло 1030 10</v>
      </c>
      <c r="J18" s="30" t="str">
        <f t="shared" si="1"/>
        <v>ф. 1030</v>
      </c>
      <c r="K18" s="30">
        <v>1.536</v>
      </c>
      <c r="L18" s="30"/>
      <c r="M18" s="30">
        <v>1.522</v>
      </c>
      <c r="N18" s="30"/>
      <c r="O18" s="30">
        <v>1.4510000000000001</v>
      </c>
      <c r="P18" s="30"/>
      <c r="Q18" s="29">
        <v>624.58699999999999</v>
      </c>
      <c r="R18" s="29">
        <v>2.0499999999999998</v>
      </c>
      <c r="S18" s="28"/>
      <c r="T18" s="28"/>
      <c r="U18" s="28"/>
      <c r="V18" s="28"/>
    </row>
    <row r="19" spans="1:36" ht="19.5" customHeight="1" x14ac:dyDescent="0.2"/>
    <row r="20" spans="1:36" s="16" customFormat="1" ht="15.75" x14ac:dyDescent="0.25">
      <c r="A20" s="27" t="s">
        <v>42</v>
      </c>
      <c r="B20" s="27"/>
      <c r="C20" s="26"/>
      <c r="D20" s="25"/>
      <c r="E20" s="20"/>
      <c r="F20" s="20"/>
      <c r="G20" s="17"/>
      <c r="H20" s="17"/>
      <c r="I20" s="17"/>
      <c r="J20" s="17"/>
      <c r="K20" s="17"/>
      <c r="L20" s="24" t="s">
        <v>41</v>
      </c>
      <c r="M20" s="17"/>
      <c r="N20" s="17"/>
      <c r="O20" s="17"/>
      <c r="P20" s="17"/>
      <c r="Q20" s="17"/>
      <c r="R20" s="23" t="s">
        <v>40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s="16" customFormat="1" ht="18" x14ac:dyDescent="0.2">
      <c r="A21" s="22" t="s">
        <v>39</v>
      </c>
      <c r="B21" s="22"/>
      <c r="C21" s="22"/>
      <c r="D21" s="21"/>
      <c r="E21" s="20"/>
      <c r="F21" s="20"/>
      <c r="G21" s="19"/>
      <c r="H21" s="17"/>
      <c r="I21" s="17"/>
      <c r="J21" s="17"/>
      <c r="K21" s="17"/>
      <c r="L21" s="17"/>
      <c r="M21" s="17"/>
      <c r="N21" s="17"/>
      <c r="O21" s="62" t="s">
        <v>38</v>
      </c>
      <c r="P21" s="62"/>
      <c r="Q21" s="6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s="16" customFormat="1" ht="7.5" customHeight="1" x14ac:dyDescent="0.2">
      <c r="A22" s="22"/>
      <c r="B22" s="22"/>
      <c r="C22" s="22"/>
      <c r="D22" s="21"/>
      <c r="E22" s="20"/>
      <c r="F22" s="20"/>
      <c r="G22" s="19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x14ac:dyDescent="0.2">
      <c r="A23" s="8" t="s">
        <v>37</v>
      </c>
      <c r="B23" s="8"/>
    </row>
    <row r="24" spans="1:36" x14ac:dyDescent="0.2">
      <c r="A24" s="15" t="s">
        <v>36</v>
      </c>
      <c r="B24" s="13" t="s">
        <v>35</v>
      </c>
    </row>
    <row r="25" spans="1:36" x14ac:dyDescent="0.2">
      <c r="A25" s="8"/>
      <c r="B25" s="13" t="s">
        <v>34</v>
      </c>
    </row>
    <row r="26" spans="1:36" x14ac:dyDescent="0.2">
      <c r="A26" s="8"/>
      <c r="B26" s="13" t="s">
        <v>33</v>
      </c>
    </row>
    <row r="27" spans="1:36" x14ac:dyDescent="0.2">
      <c r="A27" s="8"/>
      <c r="B27" s="13" t="s">
        <v>32</v>
      </c>
    </row>
    <row r="28" spans="1:36" x14ac:dyDescent="0.2">
      <c r="A28" s="8"/>
      <c r="B28" s="13" t="s">
        <v>31</v>
      </c>
    </row>
    <row r="29" spans="1:36" x14ac:dyDescent="0.2">
      <c r="A29" s="8"/>
      <c r="B29" s="13" t="s">
        <v>30</v>
      </c>
    </row>
    <row r="30" spans="1:36" x14ac:dyDescent="0.2">
      <c r="A30" s="8"/>
      <c r="B30" s="13" t="s">
        <v>29</v>
      </c>
    </row>
    <row r="31" spans="1:36" x14ac:dyDescent="0.2">
      <c r="A31" s="8"/>
      <c r="B31" s="13" t="s">
        <v>28</v>
      </c>
    </row>
    <row r="32" spans="1:36" ht="15" x14ac:dyDescent="0.2">
      <c r="A32" s="14" t="s">
        <v>27</v>
      </c>
      <c r="B32" s="13" t="s">
        <v>26</v>
      </c>
    </row>
    <row r="33" spans="1:22" ht="8.25" customHeight="1" x14ac:dyDescent="0.2">
      <c r="A33" s="12"/>
      <c r="B33" s="12"/>
      <c r="C33" s="12"/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0"/>
      <c r="R33" s="10"/>
      <c r="S33" s="9"/>
      <c r="T33" s="9"/>
      <c r="U33" s="9"/>
      <c r="V33" s="9"/>
    </row>
    <row r="34" spans="1:22" ht="7.5" customHeight="1" x14ac:dyDescent="0.2"/>
    <row r="35" spans="1:22" x14ac:dyDescent="0.2">
      <c r="A35" s="8" t="s">
        <v>25</v>
      </c>
      <c r="B35" s="8"/>
    </row>
    <row r="36" spans="1:22" ht="15" x14ac:dyDescent="0.2">
      <c r="A36" s="6" t="s">
        <v>24</v>
      </c>
      <c r="B36" s="7" t="s">
        <v>23</v>
      </c>
      <c r="C36" s="7"/>
      <c r="D36" s="3"/>
      <c r="E36" s="3"/>
      <c r="P36" s="2"/>
      <c r="R36" s="1"/>
    </row>
    <row r="37" spans="1:22" ht="15" x14ac:dyDescent="0.2">
      <c r="A37" s="6" t="s">
        <v>22</v>
      </c>
      <c r="B37" s="7" t="s">
        <v>21</v>
      </c>
      <c r="C37" s="7"/>
      <c r="D37" s="3"/>
      <c r="E37" s="3"/>
      <c r="P37" s="2"/>
      <c r="R37" s="1"/>
    </row>
    <row r="38" spans="1:22" ht="15" x14ac:dyDescent="0.2">
      <c r="A38" s="6" t="s">
        <v>20</v>
      </c>
      <c r="B38" s="7" t="s">
        <v>19</v>
      </c>
      <c r="C38" s="7"/>
      <c r="D38" s="3"/>
      <c r="E38" s="3"/>
      <c r="P38" s="2"/>
      <c r="R38" s="1"/>
    </row>
    <row r="39" spans="1:22" ht="15" x14ac:dyDescent="0.2">
      <c r="A39" s="6" t="s">
        <v>18</v>
      </c>
      <c r="B39" s="7" t="s">
        <v>17</v>
      </c>
      <c r="C39" s="7"/>
      <c r="D39" s="3"/>
      <c r="E39" s="3"/>
      <c r="P39" s="2"/>
      <c r="R39" s="1"/>
    </row>
    <row r="40" spans="1:22" ht="15" x14ac:dyDescent="0.2">
      <c r="A40" s="6" t="s">
        <v>16</v>
      </c>
      <c r="B40" s="7" t="s">
        <v>15</v>
      </c>
      <c r="C40" s="7"/>
      <c r="D40" s="3"/>
      <c r="E40" s="3"/>
      <c r="P40" s="2"/>
      <c r="R40" s="1"/>
    </row>
    <row r="41" spans="1:22" ht="15" x14ac:dyDescent="0.2">
      <c r="A41" s="6" t="s">
        <v>14</v>
      </c>
      <c r="B41" s="7" t="s">
        <v>13</v>
      </c>
      <c r="C41" s="7"/>
      <c r="D41" s="3"/>
      <c r="E41" s="3"/>
      <c r="P41" s="2"/>
      <c r="R41" s="1"/>
    </row>
    <row r="42" spans="1:22" x14ac:dyDescent="0.2">
      <c r="A42" s="7" t="s">
        <v>12</v>
      </c>
      <c r="B42" s="7"/>
      <c r="C42" s="7"/>
      <c r="D42" s="3"/>
      <c r="E42" s="3"/>
      <c r="P42" s="2"/>
      <c r="R42" s="1"/>
    </row>
    <row r="43" spans="1:22" ht="15" x14ac:dyDescent="0.2">
      <c r="A43" s="6" t="s">
        <v>11</v>
      </c>
      <c r="B43" s="7" t="s">
        <v>10</v>
      </c>
      <c r="C43" s="7"/>
      <c r="D43" s="3"/>
      <c r="E43" s="3"/>
      <c r="P43" s="2"/>
      <c r="R43" s="1"/>
    </row>
    <row r="44" spans="1:22" ht="15" x14ac:dyDescent="0.2">
      <c r="A44" s="6" t="s">
        <v>9</v>
      </c>
      <c r="B44" s="7" t="s">
        <v>8</v>
      </c>
      <c r="C44" s="7"/>
      <c r="D44" s="3"/>
      <c r="E44" s="3"/>
      <c r="P44" s="2"/>
      <c r="R44" s="1"/>
    </row>
    <row r="45" spans="1:22" ht="15" x14ac:dyDescent="0.2">
      <c r="A45" s="6" t="s">
        <v>7</v>
      </c>
      <c r="B45" s="3" t="s">
        <v>6</v>
      </c>
      <c r="C45" s="3"/>
      <c r="D45" s="3"/>
      <c r="E45" s="3"/>
      <c r="P45" s="2"/>
      <c r="R45" s="1"/>
    </row>
    <row r="46" spans="1:22" ht="15" x14ac:dyDescent="0.2">
      <c r="A46" s="5" t="s">
        <v>5</v>
      </c>
      <c r="B46" s="3" t="s">
        <v>4</v>
      </c>
      <c r="C46" s="3"/>
      <c r="D46" s="3"/>
      <c r="E46" s="3"/>
      <c r="Q46" s="3"/>
      <c r="R46" s="3"/>
      <c r="S46" s="3"/>
      <c r="T46" s="3"/>
      <c r="U46" s="3"/>
    </row>
    <row r="47" spans="1:22" ht="15" x14ac:dyDescent="0.2">
      <c r="A47" s="5" t="s">
        <v>3</v>
      </c>
      <c r="B47" s="3" t="s">
        <v>2</v>
      </c>
      <c r="C47" s="3"/>
      <c r="D47" s="3"/>
      <c r="E47" s="3"/>
      <c r="Q47" s="3"/>
      <c r="R47" s="3"/>
      <c r="S47" s="3"/>
      <c r="T47" s="3"/>
      <c r="U47" s="3"/>
    </row>
    <row r="48" spans="1:22" ht="15" x14ac:dyDescent="0.2">
      <c r="A48" s="5" t="s">
        <v>1</v>
      </c>
      <c r="B48" s="3" t="s">
        <v>0</v>
      </c>
      <c r="C48" s="3"/>
      <c r="D48" s="3"/>
      <c r="E48" s="3"/>
      <c r="Q48" s="3"/>
      <c r="R48" s="3"/>
      <c r="S48" s="3"/>
      <c r="T48" s="3"/>
      <c r="U48" s="3"/>
    </row>
    <row r="49" spans="1:21" ht="15" x14ac:dyDescent="0.2">
      <c r="A49" s="5"/>
      <c r="B49" s="3"/>
      <c r="C49" s="3"/>
      <c r="D49" s="3"/>
      <c r="E49" s="3"/>
      <c r="Q49" s="3"/>
      <c r="R49" s="3"/>
      <c r="S49" s="3"/>
      <c r="T49" s="3"/>
      <c r="U49" s="3"/>
    </row>
    <row r="50" spans="1:21" x14ac:dyDescent="0.2">
      <c r="C50" s="1"/>
    </row>
    <row r="51" spans="1:21" s="3" customFormat="1" x14ac:dyDescent="0.2">
      <c r="A51" s="4"/>
      <c r="B51" s="4"/>
      <c r="C51" s="1"/>
      <c r="D51" s="2"/>
      <c r="E51" s="2"/>
      <c r="Q51" s="2"/>
      <c r="R51" s="2"/>
    </row>
    <row r="55" spans="1:21" s="3" customFormat="1" x14ac:dyDescent="0.2">
      <c r="A55" s="4"/>
      <c r="B55" s="4"/>
      <c r="C55" s="4"/>
      <c r="D55" s="2"/>
      <c r="E55" s="2"/>
      <c r="F55" s="1"/>
      <c r="Q55" s="2"/>
      <c r="R55" s="2"/>
    </row>
  </sheetData>
  <sheetProtection formatCells="0" formatColumns="0" formatRows="0" insertColumns="0" insertRows="0" insertHyperlinks="0" deleteColumns="0" deleteRows="0" sort="0" autoFilter="0" pivotTables="0"/>
  <mergeCells count="23">
    <mergeCell ref="O21:Q21"/>
    <mergeCell ref="V5:V7"/>
    <mergeCell ref="K6:L6"/>
    <mergeCell ref="M6:N6"/>
    <mergeCell ref="O6:P6"/>
    <mergeCell ref="S6:S7"/>
    <mergeCell ref="T6:T7"/>
    <mergeCell ref="A3:V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P5"/>
    <mergeCell ref="Q5:Q7"/>
    <mergeCell ref="R5:R7"/>
    <mergeCell ref="S5:T5"/>
    <mergeCell ref="U5:U7"/>
  </mergeCells>
  <printOptions horizontalCentered="1"/>
  <pageMargins left="0.19685039370078741" right="0.19685039370078741" top="0.39370078740157483" bottom="0.19685039370078741" header="0.51181102362204722" footer="7.874015748031496E-2"/>
  <pageSetup paperSize="9" scale="59" fitToHeight="1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(Потребление) (2)</vt:lpstr>
      <vt:lpstr>'Прил (Потребление) (2)'!Заголовки_для_печати</vt:lpstr>
      <vt:lpstr>'Прил (Потребление)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Бородуля Владимир Николаевич</cp:lastModifiedBy>
  <dcterms:created xsi:type="dcterms:W3CDTF">2021-01-25T09:03:48Z</dcterms:created>
  <dcterms:modified xsi:type="dcterms:W3CDTF">2021-01-26T05:11:05Z</dcterms:modified>
</cp:coreProperties>
</file>